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13125"/>
  </bookViews>
  <sheets>
    <sheet name="COLILLERT" sheetId="1" r:id="rId1"/>
  </sheets>
  <calcPr calcId="144525"/>
</workbook>
</file>

<file path=xl/calcChain.xml><?xml version="1.0" encoding="utf-8"?>
<calcChain xmlns="http://schemas.openxmlformats.org/spreadsheetml/2006/main">
  <c r="I13" i="1" l="1"/>
  <c r="I14" i="1"/>
  <c r="I12" i="1"/>
  <c r="I9" i="1" l="1"/>
  <c r="I10" i="1"/>
  <c r="I11" i="1"/>
  <c r="I8" i="1" l="1"/>
  <c r="I7" i="1"/>
  <c r="I6" i="1"/>
</calcChain>
</file>

<file path=xl/sharedStrings.xml><?xml version="1.0" encoding="utf-8"?>
<sst xmlns="http://schemas.openxmlformats.org/spreadsheetml/2006/main" count="42" uniqueCount="28">
  <si>
    <t>Materijal za MPN metoda colilert</t>
  </si>
  <si>
    <t>Jed.mj</t>
  </si>
  <si>
    <t>Kat.oznaka</t>
  </si>
  <si>
    <t>Proizvođač</t>
  </si>
  <si>
    <t>Potvrda karakteristika</t>
  </si>
  <si>
    <t>COLILERT-18 ZA 100ML a 200 testova</t>
  </si>
  <si>
    <t>pak</t>
  </si>
  <si>
    <t>IDEXX</t>
  </si>
  <si>
    <t>HRN EN ISO 9308-2:2014</t>
  </si>
  <si>
    <t>QUANT-TRAY/2000 SA 97 KOMORICA</t>
  </si>
  <si>
    <t>WQT-2K</t>
  </si>
  <si>
    <t>QUANTY-TRAY SA 51 KOMORICOM a 100 kom</t>
  </si>
  <si>
    <t>WQT100</t>
  </si>
  <si>
    <t>Jedinična cijena</t>
  </si>
  <si>
    <t>Količina</t>
  </si>
  <si>
    <t>Vrijednost</t>
  </si>
  <si>
    <t>Redni broj</t>
  </si>
  <si>
    <t>UKUPNO</t>
  </si>
  <si>
    <t>IZNOS PDV-A</t>
  </si>
  <si>
    <t>IZNOS</t>
  </si>
  <si>
    <t>WP200l-18</t>
  </si>
  <si>
    <t>Legiolert za 100 ml uzorak (100 testova)</t>
  </si>
  <si>
    <t>Quanti-Tray/Legiolert sa 96 komorica (100 komada</t>
  </si>
  <si>
    <t xml:space="preserve">WLGT-100 </t>
  </si>
  <si>
    <t xml:space="preserve"> WQTLGT-100</t>
  </si>
  <si>
    <t>WLGT-SUP</t>
  </si>
  <si>
    <t>ASTM International as Standard D8429-21</t>
  </si>
  <si>
    <t>Legiolert Supplement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</si>
</sst>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3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name val="Arial"/>
      <family val="2"/>
      <charset val="238"/>
    </font>
    <font>
      <b/>
      <sz val="13"/>
      <color theme="1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8B8B"/>
      </top>
      <bottom style="thin">
        <color rgb="FF008B8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Fill="1" applyBorder="1"/>
    <xf numFmtId="0" fontId="1" fillId="0" borderId="0" xfId="0" applyFont="1" applyFill="1"/>
    <xf numFmtId="0" fontId="0" fillId="0" borderId="0" xfId="0" applyFill="1" applyBorder="1"/>
    <xf numFmtId="164" fontId="4" fillId="0" borderId="1" xfId="0" applyNumberFormat="1" applyFont="1" applyBorder="1" applyAlignment="1"/>
    <xf numFmtId="164" fontId="4" fillId="2" borderId="1" xfId="0" applyNumberFormat="1" applyFont="1" applyFill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left" vertical="center" wrapText="1"/>
    </xf>
    <xf numFmtId="49" fontId="6" fillId="3" borderId="0" xfId="1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tabSelected="1" workbookViewId="0">
      <selection activeCell="I14" sqref="I14"/>
    </sheetView>
  </sheetViews>
  <sheetFormatPr defaultColWidth="9.140625" defaultRowHeight="15.75" x14ac:dyDescent="0.25"/>
  <cols>
    <col min="1" max="1" width="12.7109375" style="1" customWidth="1"/>
    <col min="2" max="2" width="45.140625" style="1" customWidth="1"/>
    <col min="3" max="3" width="14" style="1" customWidth="1"/>
    <col min="4" max="4" width="16.5703125" style="1" customWidth="1"/>
    <col min="5" max="5" width="16.140625" style="1" customWidth="1"/>
    <col min="6" max="6" width="17.140625" style="1" customWidth="1"/>
    <col min="7" max="7" width="15" style="1" customWidth="1"/>
    <col min="8" max="8" width="14.140625" style="1" customWidth="1"/>
    <col min="9" max="9" width="15.42578125" style="1" customWidth="1"/>
    <col min="10" max="16384" width="9.140625" style="1"/>
  </cols>
  <sheetData>
    <row r="3" spans="1:9" x14ac:dyDescent="0.25">
      <c r="B3" s="2"/>
    </row>
    <row r="4" spans="1:9" x14ac:dyDescent="0.25">
      <c r="B4" s="3"/>
    </row>
    <row r="5" spans="1:9" s="18" customFormat="1" ht="33" x14ac:dyDescent="0.25">
      <c r="A5" s="13" t="s">
        <v>16</v>
      </c>
      <c r="B5" s="13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14</v>
      </c>
      <c r="H5" s="9" t="s">
        <v>13</v>
      </c>
      <c r="I5" s="17" t="s">
        <v>15</v>
      </c>
    </row>
    <row r="6" spans="1:9" ht="48" customHeight="1" x14ac:dyDescent="0.25">
      <c r="A6" s="8">
        <v>1</v>
      </c>
      <c r="B6" s="14" t="s">
        <v>9</v>
      </c>
      <c r="C6" s="8" t="s">
        <v>6</v>
      </c>
      <c r="D6" s="8" t="s">
        <v>10</v>
      </c>
      <c r="E6" s="10" t="s">
        <v>7</v>
      </c>
      <c r="F6" s="7" t="s">
        <v>8</v>
      </c>
      <c r="G6" s="11">
        <v>9</v>
      </c>
      <c r="H6" s="12"/>
      <c r="I6" s="19">
        <f>G6*H6</f>
        <v>0</v>
      </c>
    </row>
    <row r="7" spans="1:9" ht="34.5" customHeight="1" x14ac:dyDescent="0.25">
      <c r="A7" s="8">
        <v>2</v>
      </c>
      <c r="B7" s="14" t="s">
        <v>11</v>
      </c>
      <c r="C7" s="8" t="s">
        <v>6</v>
      </c>
      <c r="D7" s="8" t="s">
        <v>12</v>
      </c>
      <c r="E7" s="10" t="s">
        <v>7</v>
      </c>
      <c r="F7" s="7" t="s">
        <v>8</v>
      </c>
      <c r="G7" s="11">
        <v>3</v>
      </c>
      <c r="H7" s="12"/>
      <c r="I7" s="19">
        <f>H7*G7</f>
        <v>0</v>
      </c>
    </row>
    <row r="8" spans="1:9" ht="34.5" customHeight="1" x14ac:dyDescent="0.25">
      <c r="A8" s="8">
        <v>3</v>
      </c>
      <c r="B8" s="14" t="s">
        <v>5</v>
      </c>
      <c r="C8" s="8" t="s">
        <v>6</v>
      </c>
      <c r="D8" s="8" t="s">
        <v>20</v>
      </c>
      <c r="E8" s="10" t="s">
        <v>7</v>
      </c>
      <c r="F8" s="7" t="s">
        <v>8</v>
      </c>
      <c r="G8" s="11">
        <v>7</v>
      </c>
      <c r="H8" s="12"/>
      <c r="I8" s="19">
        <f>H8*G8</f>
        <v>0</v>
      </c>
    </row>
    <row r="9" spans="1:9" ht="34.5" customHeight="1" x14ac:dyDescent="0.25">
      <c r="A9" s="8">
        <v>4</v>
      </c>
      <c r="B9" s="14" t="s">
        <v>21</v>
      </c>
      <c r="C9" s="8" t="s">
        <v>6</v>
      </c>
      <c r="D9" s="8" t="s">
        <v>23</v>
      </c>
      <c r="E9" s="10" t="s">
        <v>7</v>
      </c>
      <c r="F9" s="20" t="s">
        <v>26</v>
      </c>
      <c r="G9" s="11">
        <v>3</v>
      </c>
      <c r="H9" s="12"/>
      <c r="I9" s="19">
        <f t="shared" ref="I9:I11" si="0">H9*G9</f>
        <v>0</v>
      </c>
    </row>
    <row r="10" spans="1:9" ht="34.5" customHeight="1" x14ac:dyDescent="0.25">
      <c r="A10" s="8">
        <v>5</v>
      </c>
      <c r="B10" s="14" t="s">
        <v>22</v>
      </c>
      <c r="C10" s="8" t="s">
        <v>6</v>
      </c>
      <c r="D10" s="8" t="s">
        <v>24</v>
      </c>
      <c r="E10" s="10" t="s">
        <v>7</v>
      </c>
      <c r="F10" s="20" t="s">
        <v>26</v>
      </c>
      <c r="G10" s="11">
        <v>3</v>
      </c>
      <c r="H10" s="12"/>
      <c r="I10" s="19">
        <f t="shared" si="0"/>
        <v>0</v>
      </c>
    </row>
    <row r="11" spans="1:9" ht="34.5" customHeight="1" x14ac:dyDescent="0.25">
      <c r="A11" s="8">
        <v>6</v>
      </c>
      <c r="B11" s="14" t="s">
        <v>27</v>
      </c>
      <c r="C11" s="8" t="s">
        <v>6</v>
      </c>
      <c r="D11" s="8" t="s">
        <v>25</v>
      </c>
      <c r="E11" s="10" t="s">
        <v>7</v>
      </c>
      <c r="F11" s="20" t="s">
        <v>26</v>
      </c>
      <c r="G11" s="11">
        <v>2</v>
      </c>
      <c r="H11" s="12"/>
      <c r="I11" s="19">
        <f t="shared" si="0"/>
        <v>0</v>
      </c>
    </row>
    <row r="12" spans="1:9" ht="34.5" customHeight="1" x14ac:dyDescent="0.25">
      <c r="A12" s="8"/>
      <c r="B12" s="14" t="s">
        <v>17</v>
      </c>
      <c r="C12" s="8"/>
      <c r="D12" s="8"/>
      <c r="E12" s="10"/>
      <c r="F12" s="7"/>
      <c r="G12" s="11"/>
      <c r="H12" s="12"/>
      <c r="I12" s="19">
        <f>SUM(I6:I11)</f>
        <v>0</v>
      </c>
    </row>
    <row r="13" spans="1:9" ht="34.5" customHeight="1" x14ac:dyDescent="0.25">
      <c r="A13" s="8"/>
      <c r="B13" s="15" t="s">
        <v>18</v>
      </c>
      <c r="C13" s="8"/>
      <c r="D13" s="8"/>
      <c r="E13" s="10"/>
      <c r="F13" s="7"/>
      <c r="G13" s="11"/>
      <c r="H13" s="12"/>
      <c r="I13" s="5">
        <f>I12*0.25</f>
        <v>0</v>
      </c>
    </row>
    <row r="14" spans="1:9" ht="35.25" customHeight="1" x14ac:dyDescent="0.25">
      <c r="A14" s="8"/>
      <c r="B14" s="16" t="s">
        <v>19</v>
      </c>
      <c r="C14" s="8"/>
      <c r="D14" s="13"/>
      <c r="E14" s="13"/>
      <c r="F14" s="13"/>
      <c r="G14" s="13"/>
      <c r="H14" s="13"/>
      <c r="I14" s="6">
        <f>SUM(I12:I13)</f>
        <v>0</v>
      </c>
    </row>
    <row r="16" spans="1:9" x14ac:dyDescent="0.25">
      <c r="B16" s="4"/>
    </row>
  </sheetData>
  <pageMargins left="0.70866141732283472" right="0.70866141732283472" top="0.74803149606299213" bottom="2.11" header="0.31496062992125984" footer="1.81"/>
  <pageSetup paperSize="9" orientation="landscape" r:id="rId1"/>
  <headerFooter>
    <oddFooter>&amp;RPečat i potpis ponuditelja: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COLILLERT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</dc:creator>
  <cp:lastModifiedBy>ZZJZ</cp:lastModifiedBy>
  <cp:lastPrinted>2018-02-12T13:04:39Z</cp:lastPrinted>
  <dcterms:created xsi:type="dcterms:W3CDTF">2018-01-30T12:48:43Z</dcterms:created>
  <dcterms:modified xsi:type="dcterms:W3CDTF">2025-12-19T09:23:58Z</dcterms:modified>
</cp:coreProperties>
</file>